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FINN" sheetId="1" r:id="rId1"/>
  </sheets>
  <definedNames/>
  <calcPr fullCalcOnLoad="1"/>
</workbook>
</file>

<file path=xl/sharedStrings.xml><?xml version="1.0" encoding="utf-8"?>
<sst xmlns="http://schemas.openxmlformats.org/spreadsheetml/2006/main" count="127" uniqueCount="27">
  <si>
    <t xml:space="preserve">With 2 discards                                   </t>
  </si>
  <si>
    <t>Number of entries = 16</t>
  </si>
  <si>
    <t>Sail - No.</t>
  </si>
  <si>
    <t xml:space="preserve">Skipper            </t>
  </si>
  <si>
    <t xml:space="preserve">CLUB     </t>
  </si>
  <si>
    <t xml:space="preserve">  Result</t>
  </si>
  <si>
    <t xml:space="preserve">          </t>
  </si>
  <si>
    <t xml:space="preserve">                   </t>
  </si>
  <si>
    <t xml:space="preserve">         </t>
  </si>
  <si>
    <t xml:space="preserve">   Total</t>
  </si>
  <si>
    <t xml:space="preserve">PEBYC    </t>
  </si>
  <si>
    <t xml:space="preserve">   OCS  </t>
  </si>
  <si>
    <t xml:space="preserve">   DNC  </t>
  </si>
  <si>
    <t xml:space="preserve">PSC      </t>
  </si>
  <si>
    <t xml:space="preserve">VLC      </t>
  </si>
  <si>
    <t xml:space="preserve">HBYC     </t>
  </si>
  <si>
    <t xml:space="preserve">PYC      </t>
  </si>
  <si>
    <t>AEOLIANS CLUB   VAAL DAM    21-25 SEPTEMBER 2002           Programmed by M.F.S</t>
  </si>
  <si>
    <t>JOHN LINDEMANN</t>
  </si>
  <si>
    <t>ERNIE STEELE</t>
  </si>
  <si>
    <t>DENNIS ANDREWS</t>
  </si>
  <si>
    <t>JIMMY MELVILLE</t>
  </si>
  <si>
    <t>PETER LAWTON</t>
  </si>
  <si>
    <t>MIOMIR MILADINOVIC</t>
  </si>
  <si>
    <t>JAN JANSEN</t>
  </si>
  <si>
    <t>JOHANN ASPELING</t>
  </si>
  <si>
    <t xml:space="preserve">  Race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</si>
</sst>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104775</xdr:rowOff>
    </xdr:from>
    <xdr:to>
      <xdr:col>12</xdr:col>
      <xdr:colOff>381000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28800" y="104775"/>
          <a:ext cx="42862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2002  Northvaal Provincial Championships - Finn Class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9"/>
  <sheetViews>
    <sheetView tabSelected="1" workbookViewId="0" topLeftCell="A1">
      <selection activeCell="M3" sqref="M3"/>
    </sheetView>
  </sheetViews>
  <sheetFormatPr defaultColWidth="9.140625" defaultRowHeight="12.75"/>
  <cols>
    <col min="1" max="1" width="8.140625" style="1" customWidth="1"/>
    <col min="2" max="2" width="16.8515625" style="0" customWidth="1"/>
    <col min="3" max="3" width="7.28125" style="0" customWidth="1"/>
    <col min="4" max="4" width="6.7109375" style="0" customWidth="1"/>
    <col min="5" max="5" width="5.8515625" style="0" customWidth="1"/>
    <col min="6" max="6" width="6.8515625" style="0" customWidth="1"/>
    <col min="7" max="7" width="5.421875" style="0" customWidth="1"/>
    <col min="8" max="8" width="5.8515625" style="0" customWidth="1"/>
    <col min="9" max="9" width="5.421875" style="0" customWidth="1"/>
    <col min="10" max="10" width="6.00390625" style="0" customWidth="1"/>
    <col min="11" max="11" width="6.140625" style="0" customWidth="1"/>
    <col min="12" max="12" width="5.421875" style="0" customWidth="1"/>
    <col min="13" max="13" width="5.8515625" style="0" customWidth="1"/>
    <col min="14" max="14" width="5.421875" style="0" customWidth="1"/>
    <col min="15" max="15" width="6.7109375" style="0" customWidth="1"/>
    <col min="16" max="16" width="7.8515625" style="0" customWidth="1"/>
    <col min="17" max="17" width="0" style="0" hidden="1" customWidth="1"/>
  </cols>
  <sheetData>
    <row r="3" spans="1:5" ht="12.75">
      <c r="A3" s="13" t="s">
        <v>0</v>
      </c>
      <c r="E3" t="s">
        <v>1</v>
      </c>
    </row>
    <row r="4" spans="1:16" ht="12.75">
      <c r="A4" s="2" t="s">
        <v>2</v>
      </c>
      <c r="B4" s="10" t="s">
        <v>3</v>
      </c>
      <c r="C4" s="10" t="s">
        <v>4</v>
      </c>
      <c r="D4" s="2" t="s">
        <v>26</v>
      </c>
      <c r="E4" s="2" t="s">
        <v>26</v>
      </c>
      <c r="F4" s="2" t="s">
        <v>26</v>
      </c>
      <c r="G4" s="2" t="s">
        <v>26</v>
      </c>
      <c r="H4" s="2" t="s">
        <v>26</v>
      </c>
      <c r="I4" s="2" t="s">
        <v>26</v>
      </c>
      <c r="J4" s="2" t="s">
        <v>26</v>
      </c>
      <c r="K4" s="2" t="s">
        <v>26</v>
      </c>
      <c r="L4" s="2" t="s">
        <v>26</v>
      </c>
      <c r="M4" s="2" t="s">
        <v>26</v>
      </c>
      <c r="N4" s="2" t="s">
        <v>26</v>
      </c>
      <c r="O4" s="2" t="s">
        <v>26</v>
      </c>
      <c r="P4" s="2" t="s">
        <v>5</v>
      </c>
    </row>
    <row r="5" spans="1:16" ht="13.5" thickBot="1">
      <c r="A5" s="8" t="s">
        <v>6</v>
      </c>
      <c r="B5" s="6" t="s">
        <v>7</v>
      </c>
      <c r="C5" s="6" t="s">
        <v>8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 t="s">
        <v>9</v>
      </c>
    </row>
    <row r="6" spans="1:16" ht="12.75">
      <c r="A6" s="11">
        <v>510</v>
      </c>
      <c r="B6" s="5" t="str">
        <f>PROPER("RON VERHEIJ")</f>
        <v>Ron Verheij</v>
      </c>
      <c r="C6" s="5" t="s">
        <v>10</v>
      </c>
      <c r="D6" s="11">
        <v>2</v>
      </c>
      <c r="E6" s="11">
        <v>2</v>
      </c>
      <c r="F6" s="11">
        <v>3</v>
      </c>
      <c r="G6" s="11">
        <v>1</v>
      </c>
      <c r="H6" s="11">
        <v>1</v>
      </c>
      <c r="I6" s="11" t="s">
        <v>11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 t="s">
        <v>12</v>
      </c>
      <c r="P6" s="11">
        <v>1</v>
      </c>
    </row>
    <row r="7" spans="1:16" ht="12.75">
      <c r="A7" s="7" t="s">
        <v>6</v>
      </c>
      <c r="B7" s="3" t="s">
        <v>7</v>
      </c>
      <c r="C7" s="3" t="s">
        <v>8</v>
      </c>
      <c r="D7" s="7">
        <v>2</v>
      </c>
      <c r="E7" s="7">
        <v>2</v>
      </c>
      <c r="F7" s="7">
        <v>3</v>
      </c>
      <c r="G7" s="7">
        <v>1</v>
      </c>
      <c r="H7" s="7">
        <v>1</v>
      </c>
      <c r="I7" s="7">
        <v>17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17</v>
      </c>
      <c r="P7" s="7">
        <v>14</v>
      </c>
    </row>
    <row r="8" spans="1:16" ht="12.75">
      <c r="A8" s="12">
        <v>503</v>
      </c>
      <c r="B8" s="4" t="str">
        <f>PROPER("RANDOLPH VERHEIJ")</f>
        <v>Randolph Verheij</v>
      </c>
      <c r="C8" s="4" t="s">
        <v>13</v>
      </c>
      <c r="D8" s="12">
        <v>1</v>
      </c>
      <c r="E8" s="12">
        <v>3</v>
      </c>
      <c r="F8" s="12">
        <v>1</v>
      </c>
      <c r="G8" s="12">
        <v>2</v>
      </c>
      <c r="H8" s="12">
        <v>2</v>
      </c>
      <c r="I8" s="12">
        <v>1</v>
      </c>
      <c r="J8" s="12">
        <v>2</v>
      </c>
      <c r="K8" s="12">
        <v>2</v>
      </c>
      <c r="L8" s="12">
        <v>2</v>
      </c>
      <c r="M8" s="12">
        <v>3</v>
      </c>
      <c r="N8" s="12">
        <v>3</v>
      </c>
      <c r="O8" s="12" t="s">
        <v>12</v>
      </c>
      <c r="P8" s="12">
        <v>2</v>
      </c>
    </row>
    <row r="9" spans="1:16" ht="12.75">
      <c r="A9" s="7" t="s">
        <v>6</v>
      </c>
      <c r="B9" s="3" t="s">
        <v>7</v>
      </c>
      <c r="C9" s="3" t="s">
        <v>8</v>
      </c>
      <c r="D9" s="7">
        <v>1</v>
      </c>
      <c r="E9" s="7">
        <v>3</v>
      </c>
      <c r="F9" s="7">
        <v>1</v>
      </c>
      <c r="G9" s="7">
        <v>2</v>
      </c>
      <c r="H9" s="7">
        <v>2</v>
      </c>
      <c r="I9" s="7">
        <v>1</v>
      </c>
      <c r="J9" s="7">
        <v>2</v>
      </c>
      <c r="K9" s="7">
        <v>2</v>
      </c>
      <c r="L9" s="7">
        <v>2</v>
      </c>
      <c r="M9" s="7">
        <v>3</v>
      </c>
      <c r="N9" s="7">
        <v>3</v>
      </c>
      <c r="O9" s="7">
        <v>17</v>
      </c>
      <c r="P9" s="7">
        <v>19</v>
      </c>
    </row>
    <row r="10" spans="1:17" ht="12.75">
      <c r="A10" s="12">
        <v>393</v>
      </c>
      <c r="B10" s="4" t="str">
        <f>PROPER(Q10)</f>
        <v>John Lindemann</v>
      </c>
      <c r="C10" s="4" t="s">
        <v>14</v>
      </c>
      <c r="D10" s="12">
        <v>5</v>
      </c>
      <c r="E10" s="12">
        <v>7</v>
      </c>
      <c r="F10" s="12">
        <v>6</v>
      </c>
      <c r="G10" s="12">
        <v>9</v>
      </c>
      <c r="H10" s="12">
        <v>8</v>
      </c>
      <c r="I10" s="12">
        <v>7</v>
      </c>
      <c r="J10" s="12">
        <v>5</v>
      </c>
      <c r="K10" s="12">
        <v>4</v>
      </c>
      <c r="L10" s="12">
        <v>6</v>
      </c>
      <c r="M10" s="12">
        <v>6</v>
      </c>
      <c r="N10" s="12">
        <v>4</v>
      </c>
      <c r="O10" s="12">
        <v>1</v>
      </c>
      <c r="P10" s="12">
        <v>3</v>
      </c>
      <c r="Q10" s="9" t="s">
        <v>18</v>
      </c>
    </row>
    <row r="11" spans="1:16" ht="12.75">
      <c r="A11" s="7" t="s">
        <v>6</v>
      </c>
      <c r="B11" s="3" t="s">
        <v>7</v>
      </c>
      <c r="C11" s="3" t="s">
        <v>8</v>
      </c>
      <c r="D11" s="7">
        <v>5</v>
      </c>
      <c r="E11" s="7">
        <v>7</v>
      </c>
      <c r="F11" s="7">
        <v>6</v>
      </c>
      <c r="G11" s="7">
        <v>9</v>
      </c>
      <c r="H11" s="7">
        <v>8</v>
      </c>
      <c r="I11" s="7">
        <v>7</v>
      </c>
      <c r="J11" s="7">
        <v>5</v>
      </c>
      <c r="K11" s="7">
        <v>4</v>
      </c>
      <c r="L11" s="7">
        <v>6</v>
      </c>
      <c r="M11" s="7">
        <v>6</v>
      </c>
      <c r="N11" s="7">
        <v>4</v>
      </c>
      <c r="O11" s="7">
        <v>1</v>
      </c>
      <c r="P11" s="7">
        <v>51</v>
      </c>
    </row>
    <row r="12" spans="1:16" ht="12.75">
      <c r="A12" s="12">
        <v>563</v>
      </c>
      <c r="B12" s="4" t="str">
        <f>PROPER("KEN REYNOLDS")</f>
        <v>Ken Reynolds</v>
      </c>
      <c r="C12" s="4" t="s">
        <v>13</v>
      </c>
      <c r="D12" s="12">
        <v>7</v>
      </c>
      <c r="E12" s="12">
        <v>10</v>
      </c>
      <c r="F12" s="12" t="s">
        <v>12</v>
      </c>
      <c r="G12" s="12">
        <v>3</v>
      </c>
      <c r="H12" s="12">
        <v>3</v>
      </c>
      <c r="I12" s="12">
        <v>5</v>
      </c>
      <c r="J12" s="12">
        <v>4</v>
      </c>
      <c r="K12" s="12">
        <v>5</v>
      </c>
      <c r="L12" s="12">
        <v>5</v>
      </c>
      <c r="M12" s="12">
        <v>2</v>
      </c>
      <c r="N12" s="12">
        <v>9</v>
      </c>
      <c r="O12" s="12" t="s">
        <v>12</v>
      </c>
      <c r="P12" s="12">
        <v>4</v>
      </c>
    </row>
    <row r="13" spans="1:16" ht="12.75">
      <c r="A13" s="7" t="s">
        <v>6</v>
      </c>
      <c r="B13" s="3" t="s">
        <v>7</v>
      </c>
      <c r="C13" s="3" t="s">
        <v>8</v>
      </c>
      <c r="D13" s="7">
        <v>7</v>
      </c>
      <c r="E13" s="7">
        <v>10</v>
      </c>
      <c r="F13" s="7">
        <v>17</v>
      </c>
      <c r="G13" s="7">
        <v>3</v>
      </c>
      <c r="H13" s="7">
        <v>3</v>
      </c>
      <c r="I13" s="7">
        <v>5</v>
      </c>
      <c r="J13" s="7">
        <v>4</v>
      </c>
      <c r="K13" s="7">
        <v>5</v>
      </c>
      <c r="L13" s="7">
        <v>5</v>
      </c>
      <c r="M13" s="7">
        <v>2</v>
      </c>
      <c r="N13" s="7">
        <v>9</v>
      </c>
      <c r="O13" s="7">
        <v>17</v>
      </c>
      <c r="P13" s="7">
        <v>53</v>
      </c>
    </row>
    <row r="14" spans="1:16" ht="12.75">
      <c r="A14" s="12">
        <v>11</v>
      </c>
      <c r="B14" s="4" t="str">
        <f>PROPER("ALISTAIR PEDEN")</f>
        <v>Alistair Peden</v>
      </c>
      <c r="C14" s="4" t="s">
        <v>15</v>
      </c>
      <c r="D14" s="12">
        <v>3</v>
      </c>
      <c r="E14" s="12">
        <v>5</v>
      </c>
      <c r="F14" s="12">
        <v>9</v>
      </c>
      <c r="G14" s="12">
        <v>10</v>
      </c>
      <c r="H14" s="12">
        <v>5</v>
      </c>
      <c r="I14" s="12">
        <v>4</v>
      </c>
      <c r="J14" s="12">
        <v>6</v>
      </c>
      <c r="K14" s="12">
        <v>7</v>
      </c>
      <c r="L14" s="12">
        <v>7</v>
      </c>
      <c r="M14" s="12">
        <v>4</v>
      </c>
      <c r="N14" s="12">
        <v>7</v>
      </c>
      <c r="O14" s="12">
        <v>5</v>
      </c>
      <c r="P14" s="12">
        <v>5</v>
      </c>
    </row>
    <row r="15" spans="1:16" ht="12.75">
      <c r="A15" s="7" t="s">
        <v>6</v>
      </c>
      <c r="B15" s="3" t="s">
        <v>7</v>
      </c>
      <c r="C15" s="3" t="s">
        <v>8</v>
      </c>
      <c r="D15" s="7">
        <v>3</v>
      </c>
      <c r="E15" s="7">
        <v>5</v>
      </c>
      <c r="F15" s="7">
        <v>9</v>
      </c>
      <c r="G15" s="7">
        <v>10</v>
      </c>
      <c r="H15" s="7">
        <v>5</v>
      </c>
      <c r="I15" s="7">
        <v>4</v>
      </c>
      <c r="J15" s="7">
        <v>6</v>
      </c>
      <c r="K15" s="7">
        <v>7</v>
      </c>
      <c r="L15" s="7">
        <v>7</v>
      </c>
      <c r="M15" s="7">
        <v>4</v>
      </c>
      <c r="N15" s="7">
        <v>7</v>
      </c>
      <c r="O15" s="7">
        <v>5</v>
      </c>
      <c r="P15" s="7">
        <v>53</v>
      </c>
    </row>
    <row r="16" spans="1:16" ht="12.75">
      <c r="A16" s="12">
        <v>468</v>
      </c>
      <c r="B16" s="4" t="str">
        <f>PROPER("BORIS MILADINOVIC")</f>
        <v>Boris Miladinovic</v>
      </c>
      <c r="C16" s="4" t="s">
        <v>13</v>
      </c>
      <c r="D16" s="12">
        <v>6</v>
      </c>
      <c r="E16" s="12">
        <v>4</v>
      </c>
      <c r="F16" s="12">
        <v>2</v>
      </c>
      <c r="G16" s="12">
        <v>5</v>
      </c>
      <c r="H16" s="12" t="s">
        <v>12</v>
      </c>
      <c r="I16" s="12" t="s">
        <v>12</v>
      </c>
      <c r="J16" s="12" t="s">
        <v>12</v>
      </c>
      <c r="K16" s="12">
        <v>3</v>
      </c>
      <c r="L16" s="12">
        <v>4</v>
      </c>
      <c r="M16" s="12">
        <v>7</v>
      </c>
      <c r="N16" s="12">
        <v>2</v>
      </c>
      <c r="O16" s="12">
        <v>6</v>
      </c>
      <c r="P16" s="12">
        <v>6</v>
      </c>
    </row>
    <row r="17" spans="1:16" ht="12.75">
      <c r="A17" s="7" t="s">
        <v>6</v>
      </c>
      <c r="B17" s="3" t="s">
        <v>7</v>
      </c>
      <c r="C17" s="3" t="s">
        <v>8</v>
      </c>
      <c r="D17" s="7">
        <v>6</v>
      </c>
      <c r="E17" s="7">
        <v>4</v>
      </c>
      <c r="F17" s="7">
        <v>2</v>
      </c>
      <c r="G17" s="7">
        <v>5</v>
      </c>
      <c r="H17" s="7">
        <v>17</v>
      </c>
      <c r="I17" s="7">
        <v>17</v>
      </c>
      <c r="J17" s="7">
        <v>17</v>
      </c>
      <c r="K17" s="7">
        <v>3</v>
      </c>
      <c r="L17" s="7">
        <v>4</v>
      </c>
      <c r="M17" s="7">
        <v>7</v>
      </c>
      <c r="N17" s="7">
        <v>2</v>
      </c>
      <c r="O17" s="7">
        <v>6</v>
      </c>
      <c r="P17" s="7">
        <v>56</v>
      </c>
    </row>
    <row r="18" spans="1:16" ht="12.75">
      <c r="A18" s="12">
        <v>547</v>
      </c>
      <c r="B18" s="4" t="str">
        <f>PROPER("RALPH HODGEN")</f>
        <v>Ralph Hodgen</v>
      </c>
      <c r="C18" s="4" t="s">
        <v>13</v>
      </c>
      <c r="D18" s="12">
        <v>10</v>
      </c>
      <c r="E18" s="12">
        <v>11</v>
      </c>
      <c r="F18" s="12">
        <v>4</v>
      </c>
      <c r="G18" s="12">
        <v>6</v>
      </c>
      <c r="H18" s="12">
        <v>6</v>
      </c>
      <c r="I18" s="12">
        <v>3</v>
      </c>
      <c r="J18" s="12">
        <v>9</v>
      </c>
      <c r="K18" s="12">
        <v>9</v>
      </c>
      <c r="L18" s="12">
        <v>3</v>
      </c>
      <c r="M18" s="12">
        <v>13</v>
      </c>
      <c r="N18" s="12">
        <v>13</v>
      </c>
      <c r="O18" s="12">
        <v>2</v>
      </c>
      <c r="P18" s="12">
        <v>7</v>
      </c>
    </row>
    <row r="19" spans="1:16" ht="12.75">
      <c r="A19" s="7" t="s">
        <v>6</v>
      </c>
      <c r="B19" s="3" t="s">
        <v>7</v>
      </c>
      <c r="C19" s="3" t="s">
        <v>8</v>
      </c>
      <c r="D19" s="7">
        <v>10</v>
      </c>
      <c r="E19" s="7">
        <v>11</v>
      </c>
      <c r="F19" s="7">
        <v>4</v>
      </c>
      <c r="G19" s="7">
        <v>6</v>
      </c>
      <c r="H19" s="7">
        <v>6</v>
      </c>
      <c r="I19" s="7">
        <v>3</v>
      </c>
      <c r="J19" s="7">
        <v>9</v>
      </c>
      <c r="K19" s="7">
        <v>9</v>
      </c>
      <c r="L19" s="7">
        <v>3</v>
      </c>
      <c r="M19" s="7">
        <v>13</v>
      </c>
      <c r="N19" s="7">
        <v>13</v>
      </c>
      <c r="O19" s="7">
        <v>2</v>
      </c>
      <c r="P19" s="7">
        <v>63</v>
      </c>
    </row>
    <row r="20" spans="1:16" ht="12.75">
      <c r="A20" s="12">
        <v>529</v>
      </c>
      <c r="B20" s="4" t="str">
        <f>PROPER("ROB WILLCOX")</f>
        <v>Rob Willcox</v>
      </c>
      <c r="C20" s="4" t="s">
        <v>14</v>
      </c>
      <c r="D20" s="12">
        <v>4</v>
      </c>
      <c r="E20" s="12">
        <v>1</v>
      </c>
      <c r="F20" s="12">
        <v>5</v>
      </c>
      <c r="G20" s="12">
        <v>4</v>
      </c>
      <c r="H20" s="12">
        <v>4</v>
      </c>
      <c r="I20" s="12">
        <v>2</v>
      </c>
      <c r="J20" s="12">
        <v>3</v>
      </c>
      <c r="K20" s="12" t="s">
        <v>12</v>
      </c>
      <c r="L20" s="12" t="s">
        <v>12</v>
      </c>
      <c r="M20" s="12" t="s">
        <v>12</v>
      </c>
      <c r="N20" s="12" t="s">
        <v>12</v>
      </c>
      <c r="O20" s="12" t="s">
        <v>12</v>
      </c>
      <c r="P20" s="12">
        <v>8</v>
      </c>
    </row>
    <row r="21" spans="1:16" ht="12.75">
      <c r="A21" s="7" t="s">
        <v>6</v>
      </c>
      <c r="B21" s="3" t="s">
        <v>7</v>
      </c>
      <c r="C21" s="3" t="s">
        <v>8</v>
      </c>
      <c r="D21" s="7">
        <v>4</v>
      </c>
      <c r="E21" s="7">
        <v>1</v>
      </c>
      <c r="F21" s="7">
        <v>5</v>
      </c>
      <c r="G21" s="7">
        <v>4</v>
      </c>
      <c r="H21" s="7">
        <v>4</v>
      </c>
      <c r="I21" s="7">
        <v>2</v>
      </c>
      <c r="J21" s="7">
        <v>3</v>
      </c>
      <c r="K21" s="7">
        <v>17</v>
      </c>
      <c r="L21" s="7">
        <v>17</v>
      </c>
      <c r="M21" s="7">
        <v>17</v>
      </c>
      <c r="N21" s="7">
        <v>17</v>
      </c>
      <c r="O21" s="7">
        <v>17</v>
      </c>
      <c r="P21" s="7">
        <v>74</v>
      </c>
    </row>
    <row r="22" spans="1:16" ht="12.75">
      <c r="A22" s="12">
        <v>527</v>
      </c>
      <c r="B22" s="4" t="str">
        <f>PROPER("PETER HUNTER")</f>
        <v>Peter Hunter</v>
      </c>
      <c r="C22" s="4" t="s">
        <v>14</v>
      </c>
      <c r="D22" s="12">
        <v>11</v>
      </c>
      <c r="E22" s="12">
        <v>6</v>
      </c>
      <c r="F22" s="12" t="s">
        <v>12</v>
      </c>
      <c r="G22" s="12">
        <v>8</v>
      </c>
      <c r="H22" s="12">
        <v>11</v>
      </c>
      <c r="I22" s="12">
        <v>8</v>
      </c>
      <c r="J22" s="12">
        <v>7</v>
      </c>
      <c r="K22" s="12">
        <v>11</v>
      </c>
      <c r="L22" s="12">
        <v>9</v>
      </c>
      <c r="M22" s="12">
        <v>9</v>
      </c>
      <c r="N22" s="12">
        <v>5</v>
      </c>
      <c r="O22" s="12" t="s">
        <v>12</v>
      </c>
      <c r="P22" s="12">
        <v>9</v>
      </c>
    </row>
    <row r="23" spans="1:16" ht="12.75">
      <c r="A23" s="7" t="s">
        <v>6</v>
      </c>
      <c r="B23" s="3" t="s">
        <v>7</v>
      </c>
      <c r="C23" s="3" t="s">
        <v>8</v>
      </c>
      <c r="D23" s="7">
        <v>11</v>
      </c>
      <c r="E23" s="7">
        <v>6</v>
      </c>
      <c r="F23" s="7">
        <v>17</v>
      </c>
      <c r="G23" s="7">
        <v>8</v>
      </c>
      <c r="H23" s="7">
        <v>11</v>
      </c>
      <c r="I23" s="7">
        <v>8</v>
      </c>
      <c r="J23" s="7">
        <v>7</v>
      </c>
      <c r="K23" s="7">
        <v>11</v>
      </c>
      <c r="L23" s="7">
        <v>9</v>
      </c>
      <c r="M23" s="7">
        <v>9</v>
      </c>
      <c r="N23" s="7">
        <v>5</v>
      </c>
      <c r="O23" s="7">
        <v>17</v>
      </c>
      <c r="P23" s="7">
        <v>85</v>
      </c>
    </row>
    <row r="24" spans="1:17" ht="12.75">
      <c r="A24" s="12">
        <v>532</v>
      </c>
      <c r="B24" t="str">
        <f>PROPER(Q24)</f>
        <v>Jimmy Melville</v>
      </c>
      <c r="C24" s="4" t="s">
        <v>16</v>
      </c>
      <c r="D24" s="12">
        <v>16</v>
      </c>
      <c r="E24" s="12">
        <v>15</v>
      </c>
      <c r="F24" s="12">
        <v>14</v>
      </c>
      <c r="G24" s="12">
        <v>14</v>
      </c>
      <c r="H24" s="12">
        <v>9</v>
      </c>
      <c r="I24" s="12">
        <v>10</v>
      </c>
      <c r="J24" s="12">
        <v>8</v>
      </c>
      <c r="K24" s="12">
        <v>6</v>
      </c>
      <c r="L24" s="12">
        <v>8</v>
      </c>
      <c r="M24" s="12">
        <v>5</v>
      </c>
      <c r="N24" s="12">
        <v>6</v>
      </c>
      <c r="O24" s="12">
        <v>7</v>
      </c>
      <c r="P24" s="12">
        <v>10</v>
      </c>
      <c r="Q24" s="4" t="s">
        <v>21</v>
      </c>
    </row>
    <row r="25" spans="1:16" ht="12.75">
      <c r="A25" s="7" t="s">
        <v>6</v>
      </c>
      <c r="B25" s="3" t="s">
        <v>7</v>
      </c>
      <c r="C25" s="3" t="s">
        <v>8</v>
      </c>
      <c r="D25" s="7">
        <v>16</v>
      </c>
      <c r="E25" s="7">
        <v>15</v>
      </c>
      <c r="F25" s="7">
        <v>14</v>
      </c>
      <c r="G25" s="7">
        <v>14</v>
      </c>
      <c r="H25" s="7">
        <v>9</v>
      </c>
      <c r="I25" s="7">
        <v>10</v>
      </c>
      <c r="J25" s="7">
        <v>8</v>
      </c>
      <c r="K25" s="7">
        <v>6</v>
      </c>
      <c r="L25" s="7">
        <v>8</v>
      </c>
      <c r="M25" s="7">
        <v>5</v>
      </c>
      <c r="N25" s="7">
        <v>6</v>
      </c>
      <c r="O25" s="7">
        <v>7</v>
      </c>
      <c r="P25" s="7">
        <v>87</v>
      </c>
    </row>
    <row r="26" spans="1:17" ht="12.75">
      <c r="A26" s="12">
        <v>556</v>
      </c>
      <c r="B26" t="str">
        <f>PROPER(Q26)</f>
        <v>Dennis Andrews</v>
      </c>
      <c r="C26" s="4" t="s">
        <v>13</v>
      </c>
      <c r="D26" s="12">
        <v>9</v>
      </c>
      <c r="E26" s="12">
        <v>9</v>
      </c>
      <c r="F26" s="12">
        <v>11</v>
      </c>
      <c r="G26" s="12">
        <v>7</v>
      </c>
      <c r="H26" s="12">
        <v>10</v>
      </c>
      <c r="I26" s="12">
        <v>9</v>
      </c>
      <c r="J26" s="12">
        <v>12</v>
      </c>
      <c r="K26" s="12">
        <v>12</v>
      </c>
      <c r="L26" s="12">
        <v>10</v>
      </c>
      <c r="M26" s="12">
        <v>10</v>
      </c>
      <c r="N26" s="12">
        <v>10</v>
      </c>
      <c r="O26" s="12">
        <v>8</v>
      </c>
      <c r="P26" s="12">
        <v>11</v>
      </c>
      <c r="Q26" s="4" t="s">
        <v>20</v>
      </c>
    </row>
    <row r="27" spans="1:16" ht="12.75">
      <c r="A27" s="7" t="s">
        <v>6</v>
      </c>
      <c r="B27" s="3" t="s">
        <v>7</v>
      </c>
      <c r="C27" s="3" t="s">
        <v>8</v>
      </c>
      <c r="D27" s="7">
        <v>9</v>
      </c>
      <c r="E27" s="7">
        <v>9</v>
      </c>
      <c r="F27" s="7">
        <v>11</v>
      </c>
      <c r="G27" s="7">
        <v>7</v>
      </c>
      <c r="H27" s="7">
        <v>10</v>
      </c>
      <c r="I27" s="7">
        <v>9</v>
      </c>
      <c r="J27" s="7">
        <v>12</v>
      </c>
      <c r="K27" s="7">
        <v>12</v>
      </c>
      <c r="L27" s="7">
        <v>10</v>
      </c>
      <c r="M27" s="7">
        <v>10</v>
      </c>
      <c r="N27" s="7">
        <v>10</v>
      </c>
      <c r="O27" s="7">
        <v>8</v>
      </c>
      <c r="P27" s="7">
        <v>93</v>
      </c>
    </row>
    <row r="28" spans="1:17" ht="12.75">
      <c r="A28" s="12">
        <v>508</v>
      </c>
      <c r="B28" t="str">
        <f>PROPER(Q28)</f>
        <v>Ernie Steele</v>
      </c>
      <c r="C28" s="4" t="s">
        <v>13</v>
      </c>
      <c r="D28" s="12">
        <v>14</v>
      </c>
      <c r="E28" s="12">
        <v>8</v>
      </c>
      <c r="F28" s="12">
        <v>12</v>
      </c>
      <c r="G28" s="12">
        <v>11</v>
      </c>
      <c r="H28" s="12">
        <v>13</v>
      </c>
      <c r="I28" s="12">
        <v>6</v>
      </c>
      <c r="J28" s="12">
        <v>10</v>
      </c>
      <c r="K28" s="12">
        <v>13</v>
      </c>
      <c r="L28" s="12">
        <v>11</v>
      </c>
      <c r="M28" s="12">
        <v>12</v>
      </c>
      <c r="N28" s="12">
        <v>8</v>
      </c>
      <c r="O28" s="12">
        <v>4</v>
      </c>
      <c r="P28" s="12">
        <v>12</v>
      </c>
      <c r="Q28" s="4" t="s">
        <v>19</v>
      </c>
    </row>
    <row r="29" spans="1:16" ht="12.75">
      <c r="A29" s="7" t="s">
        <v>6</v>
      </c>
      <c r="B29" s="3" t="s">
        <v>7</v>
      </c>
      <c r="C29" s="3" t="s">
        <v>8</v>
      </c>
      <c r="D29" s="7">
        <v>14</v>
      </c>
      <c r="E29" s="7">
        <v>8</v>
      </c>
      <c r="F29" s="7">
        <v>12</v>
      </c>
      <c r="G29" s="7">
        <v>11</v>
      </c>
      <c r="H29" s="7">
        <v>13</v>
      </c>
      <c r="I29" s="7">
        <v>6</v>
      </c>
      <c r="J29" s="7">
        <v>10</v>
      </c>
      <c r="K29" s="7">
        <v>13</v>
      </c>
      <c r="L29" s="7">
        <v>11</v>
      </c>
      <c r="M29" s="7">
        <v>12</v>
      </c>
      <c r="N29" s="7">
        <v>8</v>
      </c>
      <c r="O29" s="7">
        <v>4</v>
      </c>
      <c r="P29" s="7">
        <v>95</v>
      </c>
    </row>
    <row r="30" spans="1:17" ht="12.75">
      <c r="A30" s="12">
        <v>518</v>
      </c>
      <c r="B30" t="str">
        <f>PROPER(Q30)</f>
        <v>Peter Lawton</v>
      </c>
      <c r="C30" s="4" t="s">
        <v>14</v>
      </c>
      <c r="D30" s="12">
        <v>13</v>
      </c>
      <c r="E30" s="12">
        <v>13</v>
      </c>
      <c r="F30" s="12">
        <v>8</v>
      </c>
      <c r="G30" s="12">
        <v>13</v>
      </c>
      <c r="H30" s="12">
        <v>7</v>
      </c>
      <c r="I30" s="12">
        <v>11</v>
      </c>
      <c r="J30" s="12" t="s">
        <v>12</v>
      </c>
      <c r="K30" s="12">
        <v>10</v>
      </c>
      <c r="L30" s="12">
        <v>13</v>
      </c>
      <c r="M30" s="12">
        <v>8</v>
      </c>
      <c r="N30" s="12">
        <v>11</v>
      </c>
      <c r="O30" s="12">
        <v>3</v>
      </c>
      <c r="P30" s="12">
        <v>13</v>
      </c>
      <c r="Q30" s="4" t="s">
        <v>22</v>
      </c>
    </row>
    <row r="31" spans="1:16" ht="12.75">
      <c r="A31" s="7" t="s">
        <v>6</v>
      </c>
      <c r="B31" s="3" t="s">
        <v>7</v>
      </c>
      <c r="C31" s="3" t="s">
        <v>8</v>
      </c>
      <c r="D31" s="7">
        <v>13</v>
      </c>
      <c r="E31" s="7">
        <v>13</v>
      </c>
      <c r="F31" s="7">
        <v>8</v>
      </c>
      <c r="G31" s="7">
        <v>13</v>
      </c>
      <c r="H31" s="7">
        <v>7</v>
      </c>
      <c r="I31" s="7">
        <v>11</v>
      </c>
      <c r="J31" s="7">
        <v>17</v>
      </c>
      <c r="K31" s="7">
        <v>10</v>
      </c>
      <c r="L31" s="7">
        <v>13</v>
      </c>
      <c r="M31" s="7">
        <v>8</v>
      </c>
      <c r="N31" s="7">
        <v>11</v>
      </c>
      <c r="O31" s="7">
        <v>3</v>
      </c>
      <c r="P31" s="7">
        <v>97</v>
      </c>
    </row>
    <row r="32" spans="1:17" ht="12.75">
      <c r="A32" s="12">
        <v>49</v>
      </c>
      <c r="B32" t="str">
        <f>PROPER(Q32)</f>
        <v>Miomir Miladinovic</v>
      </c>
      <c r="C32" s="4" t="s">
        <v>13</v>
      </c>
      <c r="D32" s="12">
        <v>15</v>
      </c>
      <c r="E32" s="12" t="s">
        <v>12</v>
      </c>
      <c r="F32" s="12">
        <v>10</v>
      </c>
      <c r="G32" s="12">
        <v>12</v>
      </c>
      <c r="H32" s="12">
        <v>12</v>
      </c>
      <c r="I32" s="12">
        <v>12</v>
      </c>
      <c r="J32" s="12">
        <v>11</v>
      </c>
      <c r="K32" s="12">
        <v>8</v>
      </c>
      <c r="L32" s="12">
        <v>12</v>
      </c>
      <c r="M32" s="12">
        <v>11</v>
      </c>
      <c r="N32" s="12">
        <v>12</v>
      </c>
      <c r="O32" s="12">
        <v>9</v>
      </c>
      <c r="P32" s="12">
        <v>14</v>
      </c>
      <c r="Q32" s="4" t="s">
        <v>23</v>
      </c>
    </row>
    <row r="33" spans="1:16" ht="12.75">
      <c r="A33" s="7" t="s">
        <v>6</v>
      </c>
      <c r="B33" s="3" t="s">
        <v>7</v>
      </c>
      <c r="C33" s="3" t="s">
        <v>8</v>
      </c>
      <c r="D33" s="7">
        <v>15</v>
      </c>
      <c r="E33" s="7">
        <v>17</v>
      </c>
      <c r="F33" s="7">
        <v>10</v>
      </c>
      <c r="G33" s="7">
        <v>12</v>
      </c>
      <c r="H33" s="7">
        <v>12</v>
      </c>
      <c r="I33" s="7">
        <v>12</v>
      </c>
      <c r="J33" s="7">
        <v>11</v>
      </c>
      <c r="K33" s="7">
        <v>8</v>
      </c>
      <c r="L33" s="7">
        <v>12</v>
      </c>
      <c r="M33" s="7">
        <v>11</v>
      </c>
      <c r="N33" s="7">
        <v>12</v>
      </c>
      <c r="O33" s="7">
        <v>9</v>
      </c>
      <c r="P33" s="7">
        <v>109</v>
      </c>
    </row>
    <row r="34" spans="1:17" ht="12.75">
      <c r="A34" s="12">
        <v>549</v>
      </c>
      <c r="B34" t="str">
        <f>PROPER(Q34)</f>
        <v>Jan Jansen</v>
      </c>
      <c r="C34" s="4" t="s">
        <v>13</v>
      </c>
      <c r="D34" s="12">
        <v>8</v>
      </c>
      <c r="E34" s="12">
        <v>12</v>
      </c>
      <c r="F34" s="12">
        <v>7</v>
      </c>
      <c r="G34" s="12" t="s">
        <v>12</v>
      </c>
      <c r="H34" s="12">
        <v>14</v>
      </c>
      <c r="I34" s="12" t="s">
        <v>12</v>
      </c>
      <c r="J34" s="12" t="s">
        <v>12</v>
      </c>
      <c r="K34" s="12">
        <v>14</v>
      </c>
      <c r="L34" s="12">
        <v>14</v>
      </c>
      <c r="M34" s="12" t="s">
        <v>12</v>
      </c>
      <c r="N34" s="12" t="s">
        <v>12</v>
      </c>
      <c r="O34" s="12" t="s">
        <v>12</v>
      </c>
      <c r="P34" s="12">
        <v>15</v>
      </c>
      <c r="Q34" s="4" t="s">
        <v>24</v>
      </c>
    </row>
    <row r="35" spans="1:16" ht="12.75">
      <c r="A35" s="7" t="s">
        <v>6</v>
      </c>
      <c r="B35" s="3" t="s">
        <v>7</v>
      </c>
      <c r="C35" s="3" t="s">
        <v>8</v>
      </c>
      <c r="D35" s="7">
        <v>8</v>
      </c>
      <c r="E35" s="7">
        <v>12</v>
      </c>
      <c r="F35" s="7">
        <v>7</v>
      </c>
      <c r="G35" s="7">
        <v>17</v>
      </c>
      <c r="H35" s="7">
        <v>14</v>
      </c>
      <c r="I35" s="7">
        <v>17</v>
      </c>
      <c r="J35" s="7">
        <v>17</v>
      </c>
      <c r="K35" s="7">
        <v>14</v>
      </c>
      <c r="L35" s="7">
        <v>14</v>
      </c>
      <c r="M35" s="7">
        <v>17</v>
      </c>
      <c r="N35" s="7">
        <v>17</v>
      </c>
      <c r="O35" s="7">
        <v>17</v>
      </c>
      <c r="P35" s="7">
        <v>137</v>
      </c>
    </row>
    <row r="36" spans="1:17" ht="12.75">
      <c r="A36" s="12">
        <v>520</v>
      </c>
      <c r="B36" t="str">
        <f>PROPER(Q36)</f>
        <v>Johann Aspeling</v>
      </c>
      <c r="C36" s="4" t="s">
        <v>13</v>
      </c>
      <c r="D36" s="12">
        <v>12</v>
      </c>
      <c r="E36" s="12">
        <v>14</v>
      </c>
      <c r="F36" s="12">
        <v>13</v>
      </c>
      <c r="G36" s="12" t="s">
        <v>12</v>
      </c>
      <c r="H36" s="12" t="s">
        <v>12</v>
      </c>
      <c r="I36" s="12" t="s">
        <v>12</v>
      </c>
      <c r="J36" s="12" t="s">
        <v>12</v>
      </c>
      <c r="K36" s="12" t="s">
        <v>12</v>
      </c>
      <c r="L36" s="12" t="s">
        <v>12</v>
      </c>
      <c r="M36" s="12" t="s">
        <v>12</v>
      </c>
      <c r="N36" s="12" t="s">
        <v>12</v>
      </c>
      <c r="O36" s="12" t="s">
        <v>12</v>
      </c>
      <c r="P36" s="12">
        <v>16</v>
      </c>
      <c r="Q36" s="4" t="s">
        <v>25</v>
      </c>
    </row>
    <row r="37" spans="1:16" ht="12.75">
      <c r="A37" s="7" t="s">
        <v>6</v>
      </c>
      <c r="B37" s="3" t="s">
        <v>7</v>
      </c>
      <c r="C37" s="3" t="s">
        <v>8</v>
      </c>
      <c r="D37" s="7">
        <v>12</v>
      </c>
      <c r="E37" s="7">
        <v>14</v>
      </c>
      <c r="F37" s="7">
        <v>13</v>
      </c>
      <c r="G37" s="7">
        <v>17</v>
      </c>
      <c r="H37" s="7">
        <v>17</v>
      </c>
      <c r="I37" s="7">
        <v>17</v>
      </c>
      <c r="J37" s="7">
        <v>17</v>
      </c>
      <c r="K37" s="7">
        <v>17</v>
      </c>
      <c r="L37" s="7">
        <v>17</v>
      </c>
      <c r="M37" s="7">
        <v>17</v>
      </c>
      <c r="N37" s="7">
        <v>17</v>
      </c>
      <c r="O37" s="7">
        <v>17</v>
      </c>
      <c r="P37" s="7">
        <v>158</v>
      </c>
    </row>
    <row r="39" ht="12.75">
      <c r="A39" s="1" t="s">
        <v>17</v>
      </c>
    </row>
  </sheetData>
  <printOptions/>
  <pageMargins left="0.75" right="0.75" top="0.72" bottom="0.79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Telkom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osbornmc</dc:creator>
  <cp:keywords/>
  <dc:description/>
  <cp:lastModifiedBy>osbornmc</cp:lastModifiedBy>
  <cp:lastPrinted>2002-09-25T14:26:21Z</cp:lastPrinted>
  <dcterms:created xsi:type="dcterms:W3CDTF">2002-09-25T09:39:34Z</dcterms:created>
  <dcterms:modified xsi:type="dcterms:W3CDTF">2002-09-25T15:09:40Z</dcterms:modified>
  <cp:category/>
  <cp:version/>
  <cp:contentType/>
  <cp:contentStatus/>
</cp:coreProperties>
</file>